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TADEO\Documents\ITH\DEPARTAMENTOS\SUBPLAN\2019\PROYECTOS\10. AUDITORIA EXTERNA\01. ACTS EXTRAESCOLARES\"/>
    </mc:Choice>
  </mc:AlternateContent>
  <bookViews>
    <workbookView xWindow="0" yWindow="0" windowWidth="20490" windowHeight="7095"/>
  </bookViews>
  <sheets>
    <sheet name="ANALISIS DE RIESGO" sheetId="1" r:id="rId1"/>
    <sheet name="PONDERACION" sheetId="2" r:id="rId2"/>
  </sheets>
  <definedNames>
    <definedName name="_xlnm.Print_Area" localSheetId="0">'ANALISIS DE RIESGO'!$A:$J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4" i="2" l="1"/>
  <c r="E15" i="2"/>
  <c r="E16" i="2"/>
  <c r="E17" i="2"/>
  <c r="E18" i="2" s="1"/>
  <c r="E19" i="2" s="1"/>
  <c r="E20" i="2" s="1"/>
  <c r="E21" i="2" s="1"/>
  <c r="E22" i="2" s="1"/>
  <c r="B14" i="2"/>
  <c r="B15" i="2"/>
  <c r="B16" i="2"/>
  <c r="B17" i="2" s="1"/>
  <c r="B18" i="2" s="1"/>
  <c r="B19" i="2" s="1"/>
  <c r="B20" i="2" s="1"/>
  <c r="B21" i="2" s="1"/>
  <c r="B22" i="2" s="1"/>
  <c r="F15" i="1"/>
  <c r="F14" i="1"/>
  <c r="F13" i="1"/>
  <c r="F12" i="1"/>
  <c r="F11" i="1"/>
</calcChain>
</file>

<file path=xl/comments1.xml><?xml version="1.0" encoding="utf-8"?>
<comments xmlns="http://schemas.openxmlformats.org/spreadsheetml/2006/main">
  <authors>
    <author>Andreina González</author>
  </authors>
  <commentList>
    <comment ref="D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importante es este riesgo?</t>
        </r>
      </text>
    </comment>
    <comment ref="E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grave es que suceda este riesgo?</t>
        </r>
      </text>
    </comment>
    <comment ref="F10" authorId="0" shapeId="0">
      <text>
        <r>
          <rPr>
            <b/>
            <sz val="16"/>
            <color indexed="10"/>
            <rFont val="Calibri"/>
            <family val="2"/>
            <scheme val="minor"/>
          </rPr>
          <t>Valor = Calificación x Severidad</t>
        </r>
      </text>
    </comment>
    <comment ref="G10" authorId="0" shapeId="0">
      <text>
        <r>
          <rPr>
            <b/>
            <sz val="14"/>
            <color indexed="10"/>
            <rFont val="Tahoma"/>
            <family val="2"/>
          </rPr>
          <t>¿Qué controles necesito para que no ocurran estos riesgos?</t>
        </r>
      </text>
    </comment>
    <comment ref="H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¿CÓMO aplico estos controles?</t>
        </r>
      </text>
    </comment>
    <comment ref="I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¿QUIÉN aplicaría estos controles?</t>
        </r>
      </text>
    </comment>
    <comment ref="J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¿QUÉ HACER si no se cumplen estos controles?</t>
        </r>
      </text>
    </comment>
  </commentList>
</comments>
</file>

<file path=xl/sharedStrings.xml><?xml version="1.0" encoding="utf-8"?>
<sst xmlns="http://schemas.openxmlformats.org/spreadsheetml/2006/main" count="66" uniqueCount="63">
  <si>
    <t>Proceso: INSCRIPCION A EXTRAESCOLARES</t>
  </si>
  <si>
    <t>No.</t>
  </si>
  <si>
    <t>PROCESO</t>
  </si>
  <si>
    <t>DESCRIPCIÓN DEL RIESGO</t>
  </si>
  <si>
    <t>PROBABILIDAD</t>
  </si>
  <si>
    <t>SEVERIDAD</t>
  </si>
  <si>
    <t>VALOR</t>
  </si>
  <si>
    <t>CONTROLES</t>
  </si>
  <si>
    <t>¿CÓMO?</t>
  </si>
  <si>
    <t>¿QUIÉN?</t>
  </si>
  <si>
    <t>¿QUÉ HACER?</t>
  </si>
  <si>
    <t>Calificacion</t>
  </si>
  <si>
    <t>Cuantitativa</t>
  </si>
  <si>
    <t>Probabilidad</t>
  </si>
  <si>
    <t>Severidad</t>
  </si>
  <si>
    <t>Remota: improbable</t>
  </si>
  <si>
    <t>Sin efecto</t>
  </si>
  <si>
    <t>Baja: poco probable</t>
  </si>
  <si>
    <t>Poco efecto</t>
  </si>
  <si>
    <t>Moderada: Ocasionalmente</t>
  </si>
  <si>
    <t>Efecto moderado</t>
  </si>
  <si>
    <t>Alta: Frecuente</t>
  </si>
  <si>
    <t>Efecto Significativo</t>
  </si>
  <si>
    <t>Muy alta: Persistente</t>
  </si>
  <si>
    <t>Efecto Mayor</t>
  </si>
  <si>
    <t>Elaboración de matriz de grupos a ofrecer y horarios</t>
  </si>
  <si>
    <t>Difusión</t>
  </si>
  <si>
    <t>Proceso de Inscripciones</t>
  </si>
  <si>
    <t>Evaluación final de curso por disciplina y por grupo en q8 (kardex del alumno)</t>
  </si>
  <si>
    <t xml:space="preserve">Que los grupos asignados no sean suficientes para la demanda de alumnos. </t>
  </si>
  <si>
    <t>Se deberá analizar los paquetes de horarios académicos que se estarán ofreciendo, así como disponibilidad de los espacios deportivos, culturales y civicos</t>
  </si>
  <si>
    <t>Jefe de DAE/Coordinación Deportiva/Coordinación cultural y cívica.</t>
  </si>
  <si>
    <t>Planificación y Propuesta de Intructores y horarios</t>
  </si>
  <si>
    <t>Se debera analizar y programar grupos en horarios que los alumnos tengan la opción de tomarlo, además de sus horario de clase.</t>
  </si>
  <si>
    <t>En caso de no autorizarse el personal requerido,puede afectar a la demanda de alumnos a atender</t>
  </si>
  <si>
    <t>Analizar un promedio de alumnos atender, espacios e instructores; programar en POA maestros requeridos para las extraescolares</t>
  </si>
  <si>
    <t>Se solicita al centro de computo, base de datos de alumnos inscritos en extraescolar.  Revisar con la subdirecciòn POA autorizado para contratación de instructores y analizar  los horarios y espacios para un mejor rendimiento</t>
  </si>
  <si>
    <t>Jefe DAE/Coordinación Deportiva/Coordinación Cultural y Cívia</t>
  </si>
  <si>
    <t>Buscar apoyo en estudiantes para que nos apoyen como instructores en displinas deportivas o culturales.</t>
  </si>
  <si>
    <t>Que los alumnos no tengan conocimiento del proceso de inscripciones a la actividad extraescolar</t>
  </si>
  <si>
    <t>Se envìa información al Depto. de Comunicación y Difusión, desarrollo académico para bajer información a tutores y área académica para que informen a sus maestros</t>
  </si>
  <si>
    <t>A través de correo electrónico</t>
  </si>
  <si>
    <t xml:space="preserve">Jefe DAE </t>
  </si>
  <si>
    <t>Buscar a través de publicación por todos los espacios de la escuela.</t>
  </si>
  <si>
    <t>Si no se inscriben a las actividades extraescolares, corren el riesgo de no avanzar en su retícula e incluso no concluir sus estudios, ya que el estudiante debe acreditar créditos complementarios para realizar su servicios social y debe acreditar su servicios social para realizar residencias profesionales.</t>
  </si>
  <si>
    <t>Inscripciones en linea y formato de registro de inscripción por disciplina</t>
  </si>
  <si>
    <t>A través de la difusión</t>
  </si>
  <si>
    <t>Se podría a través de las coordinaciones de carrera, ver estrategias con alumnos no inscritos y hablar con ellos para que sepan la importancia de llevar en tiempo y forma la actividades extraescolar.</t>
  </si>
  <si>
    <t>Si no se realiza la evaluación en formato y en sistema q8, el alumno se verá afecto en su avance reticular</t>
  </si>
  <si>
    <t>Elaboración de Acta Complementaria</t>
  </si>
  <si>
    <t>El sistema de inscripciones, arrojará registro de alumnos inscritos por displina y al final del semestre generará listado por grupo, se accederá a plataforma q8 y se registra califiaciones.</t>
  </si>
  <si>
    <t>Jefe DAE/Coordinación Deportiva/Coordinación Cultural y Cívia/personal de apoyo admvo.</t>
  </si>
  <si>
    <t>Si no se elabora, no se le acreedita en servicios escolares los créditos complementarios</t>
  </si>
  <si>
    <t>Acta de créditos complementarios</t>
  </si>
  <si>
    <t>Se elabora un acta por cada alumno que haya acreeditado la actividad extraescolares; esta acta se deberá entregar en servicios escolares para su acreditacón en kardex del estudiante</t>
  </si>
  <si>
    <t>Jefe DAE/Apoyo administrativo</t>
  </si>
  <si>
    <t>Se establece instructivo para la Acreditación de las Actividades Extraescolares y Formato de registro por disiplina y acta de calificaciones q8.</t>
  </si>
  <si>
    <t>DEPARTAMENTO DE ACTIVIDADES EXTRAESCOLARES</t>
  </si>
  <si>
    <t>Participantes: DEPARTAMENTO DE COMUNICACIÓN Y DIFUSIÓN, DEPARTAMENTO DE ACTIVIDADES EXTRAESCOLARES</t>
  </si>
  <si>
    <t>MATRIZ DE RIESGO</t>
  </si>
  <si>
    <t>Fecha: 15 DE FEBRERO DE 2019</t>
  </si>
  <si>
    <t>Elaborado por: Ing. Lorenia Acosta Beltrán
                           Jefa de Departamento de Actividades Extraescolares</t>
  </si>
  <si>
    <t>Versión 1.0 Febrero 15,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</si>
</sst>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6"/>
      <color indexed="10"/>
      <name val="Calibri"/>
      <family val="2"/>
      <scheme val="minor"/>
    </font>
    <font>
      <b/>
      <sz val="14"/>
      <color indexed="10"/>
      <name val="Tahoma"/>
      <family val="2"/>
    </font>
    <font>
      <b/>
      <sz val="14"/>
      <color indexed="10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22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dashed">
        <color theme="1" tint="0.499984740745262"/>
      </right>
      <top style="thin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thin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thin">
        <color theme="1" tint="0.499984740745262"/>
      </right>
      <top style="thin">
        <color theme="1" tint="0.499984740745262"/>
      </top>
      <bottom style="dashed">
        <color theme="1" tint="0.499984740745262"/>
      </bottom>
      <diagonal/>
    </border>
    <border>
      <left style="thin">
        <color theme="1" tint="0.499984740745262"/>
      </left>
      <right style="dashed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thin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thin">
        <color theme="1" tint="0.499984740745262"/>
      </left>
      <right style="dashed">
        <color theme="1" tint="0.499984740745262"/>
      </right>
      <top style="dashed">
        <color theme="1" tint="0.499984740745262"/>
      </top>
      <bottom style="thin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 style="thin">
        <color theme="1" tint="0.499984740745262"/>
      </bottom>
      <diagonal/>
    </border>
    <border>
      <left style="dashed">
        <color theme="1" tint="0.499984740745262"/>
      </left>
      <right style="thin">
        <color theme="1" tint="0.499984740745262"/>
      </right>
      <top style="dashed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3" borderId="1" xfId="0" applyFill="1" applyBorder="1"/>
    <xf numFmtId="0" fontId="0" fillId="0" borderId="2" xfId="0" applyBorder="1" applyAlignment="1">
      <alignment horizontal="center"/>
    </xf>
    <xf numFmtId="0" fontId="7" fillId="0" borderId="0" xfId="0" applyFont="1"/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/>
    <xf numFmtId="0" fontId="10" fillId="0" borderId="0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118344</xdr:colOff>
      <xdr:row>0</xdr:row>
      <xdr:rowOff>201706</xdr:rowOff>
    </xdr:from>
    <xdr:to>
      <xdr:col>9</xdr:col>
      <xdr:colOff>1498303</xdr:colOff>
      <xdr:row>5</xdr:row>
      <xdr:rowOff>269218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100109" y="201706"/>
          <a:ext cx="3520282" cy="1143277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>
              <a:latin typeface="Arial Narrow" panose="020B0606020202030204" pitchFamily="34" charset="0"/>
            </a:rPr>
            <a:t>SEVERIDAD</a:t>
          </a:r>
        </a:p>
        <a:p>
          <a:r>
            <a:rPr lang="en-US" sz="1000">
              <a:latin typeface="Arial Narrow" panose="020B0606020202030204" pitchFamily="34" charset="0"/>
            </a:rPr>
            <a:t>1</a:t>
          </a:r>
          <a:r>
            <a:rPr lang="en-US" sz="1000" baseline="0">
              <a:latin typeface="Arial Narrow" panose="020B0606020202030204" pitchFamily="34" charset="0"/>
            </a:rPr>
            <a:t> </a:t>
          </a:r>
          <a:r>
            <a:rPr lang="en-US" sz="1000">
              <a:latin typeface="Arial Narrow" panose="020B0606020202030204" pitchFamily="34" charset="0"/>
            </a:rPr>
            <a:t>= NULO</a:t>
          </a:r>
        </a:p>
        <a:p>
          <a:r>
            <a:rPr lang="en-US" sz="1000">
              <a:latin typeface="Arial Narrow" panose="020B0606020202030204" pitchFamily="34" charset="0"/>
            </a:rPr>
            <a:t>2-3 = MENOR</a:t>
          </a:r>
        </a:p>
        <a:p>
          <a:r>
            <a:rPr lang="en-US" sz="1000">
              <a:latin typeface="Arial Narrow" panose="020B0606020202030204" pitchFamily="34" charset="0"/>
            </a:rPr>
            <a:t>4-6 = BAJO ADVERTENCIA / AFECTACIÓN MEJORA CONTINUA</a:t>
          </a:r>
        </a:p>
        <a:p>
          <a:r>
            <a:rPr lang="en-US" sz="1000">
              <a:latin typeface="Arial Narrow" panose="020B0606020202030204" pitchFamily="34" charset="0"/>
            </a:rPr>
            <a:t>7-8 = NO</a:t>
          </a:r>
          <a:r>
            <a:rPr lang="en-US" sz="1000" baseline="0">
              <a:latin typeface="Arial Narrow" panose="020B0606020202030204" pitchFamily="34" charset="0"/>
            </a:rPr>
            <a:t> CONFORMIDADES MENORES</a:t>
          </a:r>
          <a:endParaRPr lang="en-US" sz="1000">
            <a:latin typeface="Arial Narrow" panose="020B0606020202030204" pitchFamily="34" charset="0"/>
          </a:endParaRPr>
        </a:p>
        <a:p>
          <a:r>
            <a:rPr lang="en-US" sz="1000">
              <a:latin typeface="Arial Narrow" panose="020B0606020202030204" pitchFamily="34" charset="0"/>
            </a:rPr>
            <a:t>9</a:t>
          </a:r>
          <a:r>
            <a:rPr lang="en-US" sz="1000" baseline="0">
              <a:latin typeface="Arial Narrow" panose="020B0606020202030204" pitchFamily="34" charset="0"/>
            </a:rPr>
            <a:t> = NO CONFORMIDAD MAYOR</a:t>
          </a:r>
        </a:p>
        <a:p>
          <a:r>
            <a:rPr lang="en-US" sz="1000" baseline="0">
              <a:latin typeface="Arial Narrow" panose="020B0606020202030204" pitchFamily="34" charset="0"/>
            </a:rPr>
            <a:t>10 = NO CONFORMIDAD MAYOR / INSATISFACCIÓN DEL CLIENTE</a:t>
          </a:r>
          <a:endParaRPr lang="en-US" sz="10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515471</xdr:colOff>
      <xdr:row>1</xdr:row>
      <xdr:rowOff>31230</xdr:rowOff>
    </xdr:from>
    <xdr:to>
      <xdr:col>8</xdr:col>
      <xdr:colOff>63828</xdr:colOff>
      <xdr:row>5</xdr:row>
      <xdr:rowOff>246806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56912" y="244142"/>
          <a:ext cx="1688681" cy="1078429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>
              <a:latin typeface="Arial Narrow" panose="020B0606020202030204" pitchFamily="34" charset="0"/>
            </a:rPr>
            <a:t>PROBABILIDAD</a:t>
          </a:r>
        </a:p>
        <a:p>
          <a:r>
            <a:rPr lang="en-US" sz="1000">
              <a:latin typeface="Arial Narrow" panose="020B0606020202030204" pitchFamily="34" charset="0"/>
            </a:rPr>
            <a:t>1 = REMOTO</a:t>
          </a:r>
        </a:p>
        <a:p>
          <a:r>
            <a:rPr lang="en-US" sz="1000">
              <a:latin typeface="Arial Narrow" panose="020B0606020202030204" pitchFamily="34" charset="0"/>
            </a:rPr>
            <a:t>2-3 = BAJO</a:t>
          </a:r>
        </a:p>
        <a:p>
          <a:r>
            <a:rPr lang="en-US" sz="1000">
              <a:latin typeface="Arial Narrow" panose="020B0606020202030204" pitchFamily="34" charset="0"/>
            </a:rPr>
            <a:t>4-6 = MODERADO</a:t>
          </a:r>
        </a:p>
        <a:p>
          <a:r>
            <a:rPr lang="en-US" sz="1000">
              <a:latin typeface="Arial Narrow" panose="020B0606020202030204" pitchFamily="34" charset="0"/>
            </a:rPr>
            <a:t>7-8 = ALTO</a:t>
          </a:r>
        </a:p>
        <a:p>
          <a:r>
            <a:rPr lang="en-US" sz="1000">
              <a:latin typeface="Arial Narrow" panose="020B0606020202030204" pitchFamily="34" charset="0"/>
            </a:rPr>
            <a:t>9-10 = MUY</a:t>
          </a:r>
          <a:r>
            <a:rPr lang="en-US" sz="1000" baseline="0">
              <a:latin typeface="Arial Narrow" panose="020B0606020202030204" pitchFamily="34" charset="0"/>
            </a:rPr>
            <a:t> ALTO</a:t>
          </a:r>
          <a:endParaRPr lang="en-US" sz="10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1073969</xdr:colOff>
      <xdr:row>6</xdr:row>
      <xdr:rowOff>25491</xdr:rowOff>
    </xdr:from>
    <xdr:to>
      <xdr:col>9</xdr:col>
      <xdr:colOff>579421</xdr:colOff>
      <xdr:row>8</xdr:row>
      <xdr:rowOff>112337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15410" y="1392609"/>
          <a:ext cx="3786099" cy="669552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000" b="1">
              <a:solidFill>
                <a:srgbClr val="FF0000"/>
              </a:solidFill>
              <a:latin typeface="Arial Narrow" panose="020B0606020202030204" pitchFamily="34" charset="0"/>
            </a:rPr>
            <a:t>*Se</a:t>
          </a:r>
          <a:r>
            <a:rPr lang="en-US" sz="1000" b="1" baseline="0">
              <a:solidFill>
                <a:srgbClr val="FF0000"/>
              </a:solidFill>
              <a:latin typeface="Arial Narrow" panose="020B0606020202030204" pitchFamily="34" charset="0"/>
            </a:rPr>
            <a:t> considerará aplicar CONTROLES cuando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000" b="1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*Si da menor de </a:t>
          </a:r>
          <a:r>
            <a:rPr lang="es-MX" sz="1000" b="1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50</a:t>
          </a:r>
          <a:r>
            <a:rPr lang="x-none" sz="1000" b="1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, no se aplicarán CONTROLES.</a:t>
          </a:r>
          <a:endParaRPr lang="es-MX" sz="1000" b="1">
            <a:solidFill>
              <a:srgbClr val="FF0000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rgbClr val="FF0000"/>
              </a:solidFill>
              <a:effectLst/>
              <a:latin typeface="Arial Narrow" panose="020B0606020202030204" pitchFamily="34" charset="0"/>
            </a:rPr>
            <a:t>*Si uno de los criterios</a:t>
          </a:r>
          <a:r>
            <a:rPr lang="en-US" sz="1000" b="1" baseline="0">
              <a:solidFill>
                <a:srgbClr val="FF0000"/>
              </a:solidFill>
              <a:effectLst/>
              <a:latin typeface="Arial Narrow" panose="020B0606020202030204" pitchFamily="34" charset="0"/>
            </a:rPr>
            <a:t> de un valor a 10 se tiene que poner un control.</a:t>
          </a:r>
          <a:endParaRPr lang="en-US" sz="1000" b="1">
            <a:solidFill>
              <a:srgbClr val="FF0000"/>
            </a:solidFill>
            <a:effectLst/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98244</xdr:colOff>
      <xdr:row>8</xdr:row>
      <xdr:rowOff>25214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2000" y="190500"/>
          <a:ext cx="6956244" cy="1358714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1">
              <a:solidFill>
                <a:srgbClr val="FF0000"/>
              </a:solidFill>
            </a:rPr>
            <a:t>*Se</a:t>
          </a:r>
          <a:r>
            <a:rPr lang="en-US" sz="1800" b="1" baseline="0">
              <a:solidFill>
                <a:srgbClr val="FF0000"/>
              </a:solidFill>
            </a:rPr>
            <a:t> considerará aplicar CONTROLES cuando la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*Si da menor de </a:t>
          </a:r>
          <a:r>
            <a:rPr lang="es-MX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, no se aplicarán CONTROLES.</a:t>
          </a:r>
          <a:endParaRPr lang="es-MX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rgbClr val="FF0000"/>
              </a:solidFill>
              <a:effectLst/>
            </a:rPr>
            <a:t>*Si uno de los criterios</a:t>
          </a:r>
          <a:r>
            <a:rPr lang="en-US" sz="1800" b="1" baseline="0">
              <a:solidFill>
                <a:srgbClr val="FF0000"/>
              </a:solidFill>
              <a:effectLst/>
            </a:rPr>
            <a:t> de un valor a 10 se tiene que poner un control.</a:t>
          </a:r>
          <a:endParaRPr lang="en-US" sz="1800" b="1">
            <a:solidFill>
              <a:srgbClr val="FF0000"/>
            </a:solidFill>
            <a:effectLst/>
          </a:endParaRPr>
        </a:p>
        <a:p>
          <a:pPr algn="l"/>
          <a:endParaRPr lang="en-US" sz="18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29"/>
  <sheetViews>
    <sheetView showGridLines="0" tabSelected="1" zoomScale="85" zoomScaleNormal="85" zoomScaleSheetLayoutView="48" workbookViewId="0">
      <selection activeCell="H25" sqref="H25"/>
    </sheetView>
  </sheetViews>
  <sheetFormatPr baseColWidth="10" defaultColWidth="11.5703125" defaultRowHeight="16.5" x14ac:dyDescent="0.3"/>
  <cols>
    <col min="1" max="1" width="4.140625" style="3" bestFit="1" customWidth="1"/>
    <col min="2" max="2" width="25.7109375" style="3" customWidth="1"/>
    <col min="3" max="3" width="34.85546875" style="3" customWidth="1"/>
    <col min="4" max="6" width="12" style="3" customWidth="1"/>
    <col min="7" max="10" width="32.140625" style="3" customWidth="1"/>
    <col min="11" max="16384" width="11.5703125" style="3"/>
  </cols>
  <sheetData>
    <row r="1" spans="1:10" x14ac:dyDescent="0.3">
      <c r="B1" s="34" t="s">
        <v>59</v>
      </c>
      <c r="C1" s="34"/>
    </row>
    <row r="2" spans="1:10" ht="14.65" customHeight="1" x14ac:dyDescent="0.3">
      <c r="B2" s="34"/>
      <c r="C2" s="34"/>
    </row>
    <row r="3" spans="1:10" ht="7.5" customHeight="1" x14ac:dyDescent="0.3">
      <c r="B3" s="34"/>
      <c r="C3" s="34"/>
    </row>
    <row r="4" spans="1:10" ht="22.5" customHeight="1" x14ac:dyDescent="0.3">
      <c r="A4" s="35" t="s">
        <v>57</v>
      </c>
      <c r="B4" s="35"/>
      <c r="C4" s="35"/>
    </row>
    <row r="5" spans="1:10" ht="22.5" customHeight="1" x14ac:dyDescent="0.3">
      <c r="A5" s="35" t="s">
        <v>0</v>
      </c>
      <c r="B5" s="35"/>
      <c r="C5" s="35"/>
    </row>
    <row r="6" spans="1:10" ht="22.5" customHeight="1" x14ac:dyDescent="0.3">
      <c r="A6" s="29" t="s">
        <v>58</v>
      </c>
      <c r="B6" s="29"/>
      <c r="C6" s="29"/>
    </row>
    <row r="7" spans="1:10" ht="22.5" customHeight="1" x14ac:dyDescent="0.3">
      <c r="A7" s="38" t="s">
        <v>60</v>
      </c>
      <c r="B7" s="38"/>
      <c r="C7" s="38"/>
      <c r="D7" s="38"/>
      <c r="E7" s="38"/>
    </row>
    <row r="8" spans="1:10" ht="22.5" customHeight="1" x14ac:dyDescent="0.3">
      <c r="A8" s="9"/>
      <c r="B8" s="9"/>
      <c r="C8" s="9"/>
    </row>
    <row r="9" spans="1:10" ht="18.75" customHeight="1" x14ac:dyDescent="0.3"/>
    <row r="10" spans="1:10" ht="44.25" customHeight="1" x14ac:dyDescent="0.3">
      <c r="A10" s="10" t="s">
        <v>1</v>
      </c>
      <c r="B10" s="11" t="s">
        <v>2</v>
      </c>
      <c r="C10" s="11" t="s">
        <v>3</v>
      </c>
      <c r="D10" s="11" t="s">
        <v>4</v>
      </c>
      <c r="E10" s="11" t="s">
        <v>5</v>
      </c>
      <c r="F10" s="11" t="s">
        <v>6</v>
      </c>
      <c r="G10" s="12" t="s">
        <v>7</v>
      </c>
      <c r="H10" s="11" t="s">
        <v>8</v>
      </c>
      <c r="I10" s="11" t="s">
        <v>9</v>
      </c>
      <c r="J10" s="13" t="s">
        <v>10</v>
      </c>
    </row>
    <row r="11" spans="1:10" ht="93" customHeight="1" x14ac:dyDescent="0.3">
      <c r="A11" s="14">
        <v>1</v>
      </c>
      <c r="B11" s="15" t="s">
        <v>32</v>
      </c>
      <c r="C11" s="16" t="s">
        <v>29</v>
      </c>
      <c r="D11" s="17">
        <v>9</v>
      </c>
      <c r="E11" s="17">
        <v>6</v>
      </c>
      <c r="F11" s="18">
        <f>D11*E11</f>
        <v>54</v>
      </c>
      <c r="G11" s="19" t="s">
        <v>33</v>
      </c>
      <c r="H11" s="19" t="s">
        <v>30</v>
      </c>
      <c r="I11" s="16" t="s">
        <v>31</v>
      </c>
      <c r="J11" s="20"/>
    </row>
    <row r="12" spans="1:10" ht="126" x14ac:dyDescent="0.3">
      <c r="A12" s="14">
        <v>2</v>
      </c>
      <c r="B12" s="15" t="s">
        <v>25</v>
      </c>
      <c r="C12" s="16" t="s">
        <v>34</v>
      </c>
      <c r="D12" s="17">
        <v>9</v>
      </c>
      <c r="E12" s="17">
        <v>10</v>
      </c>
      <c r="F12" s="18">
        <f t="shared" ref="F12:F16" si="0">D12*E12</f>
        <v>90</v>
      </c>
      <c r="G12" s="19" t="s">
        <v>35</v>
      </c>
      <c r="H12" s="19" t="s">
        <v>36</v>
      </c>
      <c r="I12" s="16" t="s">
        <v>37</v>
      </c>
      <c r="J12" s="20" t="s">
        <v>38</v>
      </c>
    </row>
    <row r="13" spans="1:10" ht="99" customHeight="1" x14ac:dyDescent="0.3">
      <c r="A13" s="14">
        <v>3</v>
      </c>
      <c r="B13" s="15" t="s">
        <v>26</v>
      </c>
      <c r="C13" s="16" t="s">
        <v>39</v>
      </c>
      <c r="D13" s="17">
        <v>9</v>
      </c>
      <c r="E13" s="17">
        <v>10</v>
      </c>
      <c r="F13" s="18">
        <f t="shared" si="0"/>
        <v>90</v>
      </c>
      <c r="G13" s="19" t="s">
        <v>40</v>
      </c>
      <c r="H13" s="19" t="s">
        <v>41</v>
      </c>
      <c r="I13" s="16" t="s">
        <v>42</v>
      </c>
      <c r="J13" s="20" t="s">
        <v>43</v>
      </c>
    </row>
    <row r="14" spans="1:10" ht="153" customHeight="1" x14ac:dyDescent="0.3">
      <c r="A14" s="14">
        <v>4</v>
      </c>
      <c r="B14" s="15" t="s">
        <v>27</v>
      </c>
      <c r="C14" s="16" t="s">
        <v>44</v>
      </c>
      <c r="D14" s="17">
        <v>10</v>
      </c>
      <c r="E14" s="17">
        <v>10</v>
      </c>
      <c r="F14" s="18">
        <f t="shared" si="0"/>
        <v>100</v>
      </c>
      <c r="G14" s="19" t="s">
        <v>45</v>
      </c>
      <c r="H14" s="19" t="s">
        <v>46</v>
      </c>
      <c r="I14" s="16" t="s">
        <v>37</v>
      </c>
      <c r="J14" s="21" t="s">
        <v>47</v>
      </c>
    </row>
    <row r="15" spans="1:10" ht="116.25" customHeight="1" x14ac:dyDescent="0.3">
      <c r="A15" s="14">
        <v>5</v>
      </c>
      <c r="B15" s="15" t="s">
        <v>28</v>
      </c>
      <c r="C15" s="16" t="s">
        <v>48</v>
      </c>
      <c r="D15" s="17">
        <v>10</v>
      </c>
      <c r="E15" s="17">
        <v>10</v>
      </c>
      <c r="F15" s="18">
        <f t="shared" si="0"/>
        <v>100</v>
      </c>
      <c r="G15" s="19" t="s">
        <v>56</v>
      </c>
      <c r="H15" s="19" t="s">
        <v>50</v>
      </c>
      <c r="I15" s="16" t="s">
        <v>51</v>
      </c>
      <c r="J15" s="21"/>
    </row>
    <row r="16" spans="1:10" ht="108" customHeight="1" x14ac:dyDescent="0.3">
      <c r="A16" s="22">
        <v>6</v>
      </c>
      <c r="B16" s="23" t="s">
        <v>49</v>
      </c>
      <c r="C16" s="24" t="s">
        <v>52</v>
      </c>
      <c r="D16" s="25">
        <v>10</v>
      </c>
      <c r="E16" s="25">
        <v>10</v>
      </c>
      <c r="F16" s="26">
        <f t="shared" si="0"/>
        <v>100</v>
      </c>
      <c r="G16" s="27" t="s">
        <v>53</v>
      </c>
      <c r="H16" s="27" t="s">
        <v>54</v>
      </c>
      <c r="I16" s="24" t="s">
        <v>55</v>
      </c>
      <c r="J16" s="28"/>
    </row>
    <row r="17" spans="4:9" x14ac:dyDescent="0.3">
      <c r="D17" s="4"/>
      <c r="E17" s="5"/>
      <c r="F17" s="5"/>
    </row>
    <row r="18" spans="4:9" ht="42" customHeight="1" x14ac:dyDescent="0.3">
      <c r="D18" s="4"/>
      <c r="E18" s="5"/>
      <c r="F18" s="5"/>
    </row>
    <row r="19" spans="4:9" s="30" customFormat="1" ht="18.75" customHeight="1" x14ac:dyDescent="0.25">
      <c r="E19" s="36"/>
      <c r="H19" s="31" t="s">
        <v>62</v>
      </c>
      <c r="I19" s="32"/>
    </row>
    <row r="20" spans="4:9" s="30" customFormat="1" ht="49.5" customHeight="1" x14ac:dyDescent="0.25">
      <c r="E20" s="36"/>
      <c r="H20" s="51" t="s">
        <v>61</v>
      </c>
      <c r="I20" s="51"/>
    </row>
    <row r="21" spans="4:9" x14ac:dyDescent="0.3">
      <c r="D21" s="7"/>
      <c r="E21" s="36"/>
      <c r="F21" s="6"/>
    </row>
    <row r="22" spans="4:9" x14ac:dyDescent="0.3">
      <c r="D22" s="4"/>
      <c r="E22" s="37"/>
      <c r="F22" s="5"/>
    </row>
    <row r="23" spans="4:9" x14ac:dyDescent="0.3">
      <c r="D23" s="7"/>
      <c r="E23" s="37"/>
      <c r="F23" s="5"/>
    </row>
    <row r="24" spans="4:9" x14ac:dyDescent="0.3">
      <c r="D24" s="7"/>
      <c r="E24" s="33"/>
      <c r="F24" s="8"/>
    </row>
    <row r="25" spans="4:9" x14ac:dyDescent="0.3">
      <c r="D25" s="7"/>
      <c r="E25" s="33"/>
      <c r="F25" s="8"/>
    </row>
    <row r="26" spans="4:9" x14ac:dyDescent="0.3">
      <c r="D26" s="7"/>
      <c r="E26" s="33"/>
      <c r="F26" s="8"/>
    </row>
    <row r="27" spans="4:9" x14ac:dyDescent="0.3">
      <c r="D27" s="7"/>
      <c r="E27" s="33"/>
      <c r="F27" s="8"/>
    </row>
    <row r="28" spans="4:9" x14ac:dyDescent="0.3">
      <c r="D28" s="7"/>
      <c r="E28" s="33"/>
      <c r="F28" s="8"/>
    </row>
    <row r="29" spans="4:9" x14ac:dyDescent="0.3">
      <c r="D29" s="7"/>
      <c r="E29" s="33"/>
      <c r="F29" s="8"/>
    </row>
  </sheetData>
  <mergeCells count="9">
    <mergeCell ref="H20:I20"/>
    <mergeCell ref="E27:E29"/>
    <mergeCell ref="B1:C3"/>
    <mergeCell ref="A5:C5"/>
    <mergeCell ref="E19:E21"/>
    <mergeCell ref="E22:E23"/>
    <mergeCell ref="E24:E26"/>
    <mergeCell ref="A4:C4"/>
    <mergeCell ref="A7:E7"/>
  </mergeCells>
  <conditionalFormatting sqref="F11:F16">
    <cfRule type="cellIs" dxfId="0" priority="1" operator="greaterThanOrEqual">
      <formula>15</formula>
    </cfRule>
  </conditionalFormatting>
  <printOptions horizontalCentered="1"/>
  <pageMargins left="0" right="0" top="0" bottom="0" header="0" footer="0"/>
  <pageSetup scale="59" fitToHeight="10" orientation="landscape" horizont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G22"/>
  <sheetViews>
    <sheetView topLeftCell="A2" workbookViewId="0">
      <selection activeCell="I19" sqref="I19"/>
    </sheetView>
  </sheetViews>
  <sheetFormatPr baseColWidth="10" defaultColWidth="11.42578125" defaultRowHeight="15" x14ac:dyDescent="0.25"/>
  <sheetData>
    <row r="11" spans="2:7" x14ac:dyDescent="0.25">
      <c r="B11" s="45" t="s">
        <v>11</v>
      </c>
      <c r="C11" s="45"/>
      <c r="D11" s="45"/>
      <c r="E11" s="45" t="s">
        <v>11</v>
      </c>
      <c r="F11" s="45"/>
      <c r="G11" s="45"/>
    </row>
    <row r="12" spans="2:7" x14ac:dyDescent="0.25">
      <c r="B12" s="1" t="s">
        <v>12</v>
      </c>
      <c r="C12" s="45" t="s">
        <v>13</v>
      </c>
      <c r="D12" s="45"/>
      <c r="E12" s="1" t="s">
        <v>12</v>
      </c>
      <c r="F12" s="45" t="s">
        <v>14</v>
      </c>
      <c r="G12" s="45"/>
    </row>
    <row r="13" spans="2:7" x14ac:dyDescent="0.25">
      <c r="B13" s="2">
        <v>1</v>
      </c>
      <c r="C13" s="44" t="s">
        <v>15</v>
      </c>
      <c r="D13" s="44"/>
      <c r="E13" s="2">
        <v>1</v>
      </c>
      <c r="F13" s="40" t="s">
        <v>16</v>
      </c>
      <c r="G13" s="41"/>
    </row>
    <row r="14" spans="2:7" x14ac:dyDescent="0.25">
      <c r="B14" s="2">
        <f>B13+1</f>
        <v>2</v>
      </c>
      <c r="C14" s="39" t="s">
        <v>17</v>
      </c>
      <c r="D14" s="39"/>
      <c r="E14" s="2">
        <f>E13+1</f>
        <v>2</v>
      </c>
      <c r="F14" s="42"/>
      <c r="G14" s="43"/>
    </row>
    <row r="15" spans="2:7" x14ac:dyDescent="0.25">
      <c r="B15" s="2">
        <f t="shared" ref="B15:B22" si="0">B14+1</f>
        <v>3</v>
      </c>
      <c r="C15" s="39"/>
      <c r="D15" s="39"/>
      <c r="E15" s="2">
        <f t="shared" ref="E15:E22" si="1">E14+1</f>
        <v>3</v>
      </c>
      <c r="F15" s="40" t="s">
        <v>18</v>
      </c>
      <c r="G15" s="41"/>
    </row>
    <row r="16" spans="2:7" x14ac:dyDescent="0.25">
      <c r="B16" s="2">
        <f t="shared" si="0"/>
        <v>4</v>
      </c>
      <c r="C16" s="46" t="s">
        <v>19</v>
      </c>
      <c r="D16" s="46"/>
      <c r="E16" s="2">
        <f t="shared" si="1"/>
        <v>4</v>
      </c>
      <c r="F16" s="42"/>
      <c r="G16" s="43"/>
    </row>
    <row r="17" spans="2:7" x14ac:dyDescent="0.25">
      <c r="B17" s="2">
        <f t="shared" si="0"/>
        <v>5</v>
      </c>
      <c r="C17" s="46"/>
      <c r="D17" s="46"/>
      <c r="E17" s="2">
        <f t="shared" si="1"/>
        <v>5</v>
      </c>
      <c r="F17" s="47" t="s">
        <v>20</v>
      </c>
      <c r="G17" s="48"/>
    </row>
    <row r="18" spans="2:7" x14ac:dyDescent="0.25">
      <c r="B18" s="2">
        <f t="shared" si="0"/>
        <v>6</v>
      </c>
      <c r="C18" s="46"/>
      <c r="D18" s="46"/>
      <c r="E18" s="2">
        <f t="shared" si="1"/>
        <v>6</v>
      </c>
      <c r="F18" s="49"/>
      <c r="G18" s="50"/>
    </row>
    <row r="19" spans="2:7" x14ac:dyDescent="0.25">
      <c r="B19" s="2">
        <f t="shared" si="0"/>
        <v>7</v>
      </c>
      <c r="C19" s="39" t="s">
        <v>21</v>
      </c>
      <c r="D19" s="39"/>
      <c r="E19" s="2">
        <f t="shared" si="1"/>
        <v>7</v>
      </c>
      <c r="F19" s="40" t="s">
        <v>22</v>
      </c>
      <c r="G19" s="41"/>
    </row>
    <row r="20" spans="2:7" x14ac:dyDescent="0.25">
      <c r="B20" s="2">
        <f t="shared" si="0"/>
        <v>8</v>
      </c>
      <c r="C20" s="39"/>
      <c r="D20" s="39"/>
      <c r="E20" s="2">
        <f t="shared" si="1"/>
        <v>8</v>
      </c>
      <c r="F20" s="42"/>
      <c r="G20" s="43"/>
    </row>
    <row r="21" spans="2:7" x14ac:dyDescent="0.25">
      <c r="B21" s="2">
        <f t="shared" si="0"/>
        <v>9</v>
      </c>
      <c r="C21" s="44" t="s">
        <v>23</v>
      </c>
      <c r="D21" s="44"/>
      <c r="E21" s="2">
        <f t="shared" si="1"/>
        <v>9</v>
      </c>
      <c r="F21" s="40" t="s">
        <v>24</v>
      </c>
      <c r="G21" s="41"/>
    </row>
    <row r="22" spans="2:7" x14ac:dyDescent="0.25">
      <c r="B22" s="2">
        <f t="shared" si="0"/>
        <v>10</v>
      </c>
      <c r="C22" s="44"/>
      <c r="D22" s="44"/>
      <c r="E22" s="2">
        <f t="shared" si="1"/>
        <v>10</v>
      </c>
      <c r="F22" s="42"/>
      <c r="G22" s="43"/>
    </row>
  </sheetData>
  <mergeCells count="14">
    <mergeCell ref="C19:D20"/>
    <mergeCell ref="F19:G20"/>
    <mergeCell ref="C21:D22"/>
    <mergeCell ref="F21:G22"/>
    <mergeCell ref="B11:D11"/>
    <mergeCell ref="E11:G11"/>
    <mergeCell ref="C12:D12"/>
    <mergeCell ref="F12:G12"/>
    <mergeCell ref="C13:D13"/>
    <mergeCell ref="F13:G14"/>
    <mergeCell ref="C14:D15"/>
    <mergeCell ref="F15:G16"/>
    <mergeCell ref="C16:D18"/>
    <mergeCell ref="F17:G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ANALISIS DE RIESGO</vt:lpstr>
      <vt:lpstr>PONDERACION</vt:lpstr>
      <vt:lpstr>'ANALISIS DE RIESGO'!Área_de_impresión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SERGIO TADEO LEYVA FIMBRES</cp:lastModifiedBy>
  <cp:revision/>
  <cp:lastPrinted>2019-02-28T17:50:39Z</cp:lastPrinted>
  <dcterms:created xsi:type="dcterms:W3CDTF">2017-08-15T17:41:42Z</dcterms:created>
  <dcterms:modified xsi:type="dcterms:W3CDTF">2019-02-28T17:55:00Z</dcterms:modified>
  <cp:category/>
  <cp:contentStatus/>
</cp:coreProperties>
</file>